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stark\Dropbox\JVP\"/>
    </mc:Choice>
  </mc:AlternateContent>
  <xr:revisionPtr revIDLastSave="0" documentId="13_ncr:1_{A4431DAB-E567-4413-BCD0-FD658503900D}" xr6:coauthVersionLast="44" xr6:coauthVersionMax="44" xr10:uidLastSave="{00000000-0000-0000-0000-000000000000}"/>
  <bookViews>
    <workbookView xWindow="-25320" yWindow="270" windowWidth="25440" windowHeight="1539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3" i="1"/>
  <c r="I35" i="1" l="1"/>
  <c r="D35" i="1"/>
  <c r="F26" i="1" l="1"/>
</calcChain>
</file>

<file path=xl/sharedStrings.xml><?xml version="1.0" encoding="utf-8"?>
<sst xmlns="http://schemas.openxmlformats.org/spreadsheetml/2006/main" count="42" uniqueCount="38">
  <si>
    <t>Inkomster</t>
  </si>
  <si>
    <t>Medlemsavgifter</t>
  </si>
  <si>
    <t>Summa intäkter</t>
  </si>
  <si>
    <t xml:space="preserve"> </t>
  </si>
  <si>
    <t>Utgifter</t>
  </si>
  <si>
    <t>Summa kostnader</t>
  </si>
  <si>
    <t>Tillgångar</t>
  </si>
  <si>
    <t>Skulder och Eget kapital</t>
  </si>
  <si>
    <t>Balanserat resultat</t>
  </si>
  <si>
    <t>Kundfordringar</t>
  </si>
  <si>
    <t>Kortfristiga skulder</t>
  </si>
  <si>
    <t>Summa Tillgångar</t>
  </si>
  <si>
    <t>Sa Skulder och Eget kapital</t>
  </si>
  <si>
    <t>Övrigt</t>
  </si>
  <si>
    <t>Sponsorförsäljning</t>
  </si>
  <si>
    <t>Leverantörsskulder</t>
  </si>
  <si>
    <t>Årets resultat</t>
  </si>
  <si>
    <t>Medlemsavg SPTF</t>
  </si>
  <si>
    <t>Läger</t>
  </si>
  <si>
    <t>Folkspel/binogolotter</t>
  </si>
  <si>
    <t>Tävlingskostnader</t>
  </si>
  <si>
    <t>Höst och årsmöten</t>
  </si>
  <si>
    <t>Bankkonto</t>
  </si>
  <si>
    <t>Kassa</t>
  </si>
  <si>
    <t>Ersättning travet</t>
  </si>
  <si>
    <t>Inköp bingolotter</t>
  </si>
  <si>
    <t>Årets vinst</t>
  </si>
  <si>
    <t>Jönköping Vaggeryds Ponnytravare 2020</t>
  </si>
  <si>
    <t>RESULTATRÄKNING 2020-01-01 - 2020-12-31</t>
  </si>
  <si>
    <t>Åsas fond</t>
  </si>
  <si>
    <t>Klubbtävling</t>
  </si>
  <si>
    <t>Not: Åsas Fond</t>
  </si>
  <si>
    <t>Pengarna är öronmärkta för att användas till</t>
  </si>
  <si>
    <t>i travskolan, ponnyklubben och andra som hör till Vaggerydstravet</t>
  </si>
  <si>
    <t>SPTF-möten</t>
  </si>
  <si>
    <t xml:space="preserve">gemensamma aktiviteter för barn och ungdomar </t>
  </si>
  <si>
    <t>BALANSRÄKNING 2020-12-31</t>
  </si>
  <si>
    <t>7810 kr är inbetalt till JVPs konto till minne av Åsa Elofsson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</si>
</sst>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i/>
      <sz val="10"/>
      <name val="Arial"/>
    </font>
    <font>
      <b/>
      <i/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0" xfId="0" applyFont="1"/>
    <xf numFmtId="4" fontId="2" fillId="0" borderId="0" xfId="0" applyNumberFormat="1" applyFont="1"/>
    <xf numFmtId="4" fontId="0" fillId="0" borderId="1" xfId="0" applyNumberFormat="1" applyBorder="1"/>
    <xf numFmtId="4" fontId="0" fillId="0" borderId="0" xfId="0" applyNumberForma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0" xfId="0" applyFont="1"/>
    <xf numFmtId="4" fontId="2" fillId="0" borderId="3" xfId="0" applyNumberFormat="1" applyFont="1" applyBorder="1"/>
    <xf numFmtId="0" fontId="7" fillId="0" borderId="0" xfId="0" applyFont="1"/>
    <xf numFmtId="4" fontId="8" fillId="0" borderId="3" xfId="0" applyNumberFormat="1" applyFont="1" applyBorder="1"/>
    <xf numFmtId="4" fontId="0" fillId="0" borderId="0" xfId="0" applyNumberFormat="1" applyFill="1" applyBorder="1"/>
    <xf numFmtId="0" fontId="3" fillId="0" borderId="0" xfId="0" applyFont="1"/>
    <xf numFmtId="0" fontId="9" fillId="0" borderId="0" xfId="1"/>
    <xf numFmtId="0" fontId="10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topLeftCell="A28" workbookViewId="0">
      <selection activeCell="K53" sqref="K53"/>
    </sheetView>
  </sheetViews>
  <sheetFormatPr defaultRowHeight="12.75" x14ac:dyDescent="0.2"/>
  <cols>
    <col min="4" max="4" width="11" customWidth="1"/>
    <col min="5" max="5" width="9.7109375" customWidth="1"/>
    <col min="6" max="6" width="12.85546875" customWidth="1"/>
    <col min="7" max="7" width="9.7109375" customWidth="1"/>
    <col min="8" max="8" width="8.5703125" customWidth="1"/>
    <col min="9" max="9" width="11.5703125" customWidth="1"/>
  </cols>
  <sheetData>
    <row r="1" spans="1:6" ht="15.75" x14ac:dyDescent="0.25">
      <c r="A1" s="5" t="s">
        <v>27</v>
      </c>
      <c r="B1" s="5"/>
      <c r="C1" s="5"/>
      <c r="D1" s="5"/>
      <c r="E1" s="5"/>
      <c r="F1" s="1"/>
    </row>
    <row r="3" spans="1:6" ht="15" x14ac:dyDescent="0.25">
      <c r="A3" s="4" t="s">
        <v>28</v>
      </c>
      <c r="B3" s="4"/>
      <c r="C3" s="4"/>
    </row>
    <row r="5" spans="1:6" x14ac:dyDescent="0.2">
      <c r="A5" s="3" t="s">
        <v>0</v>
      </c>
    </row>
    <row r="6" spans="1:6" x14ac:dyDescent="0.2">
      <c r="A6" t="s">
        <v>1</v>
      </c>
      <c r="D6" s="8">
        <v>6900</v>
      </c>
    </row>
    <row r="7" spans="1:6" x14ac:dyDescent="0.2">
      <c r="A7" s="16" t="s">
        <v>14</v>
      </c>
      <c r="D7" s="8">
        <v>13155</v>
      </c>
    </row>
    <row r="8" spans="1:6" x14ac:dyDescent="0.2">
      <c r="A8" s="16" t="s">
        <v>18</v>
      </c>
      <c r="D8" s="8">
        <v>800</v>
      </c>
    </row>
    <row r="9" spans="1:6" x14ac:dyDescent="0.2">
      <c r="A9" s="16" t="s">
        <v>13</v>
      </c>
      <c r="D9" s="8">
        <v>300</v>
      </c>
    </row>
    <row r="10" spans="1:6" x14ac:dyDescent="0.2">
      <c r="A10" s="16" t="s">
        <v>29</v>
      </c>
      <c r="D10" s="8">
        <v>7810</v>
      </c>
    </row>
    <row r="11" spans="1:6" x14ac:dyDescent="0.2">
      <c r="A11" s="16" t="s">
        <v>19</v>
      </c>
      <c r="D11" s="8">
        <v>6298</v>
      </c>
    </row>
    <row r="12" spans="1:6" x14ac:dyDescent="0.2">
      <c r="A12" s="16" t="s">
        <v>24</v>
      </c>
      <c r="D12" s="7">
        <v>12000</v>
      </c>
    </row>
    <row r="13" spans="1:6" x14ac:dyDescent="0.2">
      <c r="A13" s="3" t="s">
        <v>2</v>
      </c>
      <c r="D13" s="8" t="s">
        <v>3</v>
      </c>
      <c r="E13" s="2"/>
      <c r="F13" s="6">
        <f>D6+D7+D8+D9+D10+D11+D12</f>
        <v>47263</v>
      </c>
    </row>
    <row r="14" spans="1:6" x14ac:dyDescent="0.2">
      <c r="D14" s="2"/>
      <c r="E14" s="2"/>
      <c r="F14" s="6"/>
    </row>
    <row r="15" spans="1:6" x14ac:dyDescent="0.2">
      <c r="A15" s="3" t="s">
        <v>4</v>
      </c>
      <c r="D15" s="2"/>
      <c r="E15" s="2"/>
      <c r="F15" s="2"/>
    </row>
    <row r="16" spans="1:6" x14ac:dyDescent="0.2">
      <c r="A16" s="16" t="s">
        <v>17</v>
      </c>
      <c r="D16" s="2">
        <v>-6600</v>
      </c>
      <c r="E16" s="2"/>
      <c r="F16" s="2"/>
    </row>
    <row r="17" spans="1:9" x14ac:dyDescent="0.2">
      <c r="A17" s="16" t="s">
        <v>20</v>
      </c>
      <c r="D17" s="2">
        <v>-9514</v>
      </c>
      <c r="E17" s="2"/>
      <c r="F17" s="2"/>
    </row>
    <row r="18" spans="1:9" x14ac:dyDescent="0.2">
      <c r="A18" s="16" t="s">
        <v>18</v>
      </c>
      <c r="D18" s="2">
        <v>-6625</v>
      </c>
      <c r="E18" s="2"/>
      <c r="F18" s="2"/>
    </row>
    <row r="19" spans="1:9" x14ac:dyDescent="0.2">
      <c r="A19" s="16" t="s">
        <v>21</v>
      </c>
      <c r="D19" s="2">
        <v>-1909</v>
      </c>
      <c r="E19" s="2"/>
      <c r="F19" s="2"/>
    </row>
    <row r="20" spans="1:9" x14ac:dyDescent="0.2">
      <c r="A20" s="16" t="s">
        <v>34</v>
      </c>
      <c r="D20" s="2">
        <v>0</v>
      </c>
      <c r="E20" s="2"/>
      <c r="F20" s="2"/>
    </row>
    <row r="21" spans="1:9" x14ac:dyDescent="0.2">
      <c r="A21" s="16" t="s">
        <v>30</v>
      </c>
      <c r="D21" s="2">
        <v>-2383</v>
      </c>
      <c r="E21" s="2"/>
      <c r="F21" s="2"/>
    </row>
    <row r="22" spans="1:9" x14ac:dyDescent="0.2">
      <c r="A22" s="16" t="s">
        <v>25</v>
      </c>
      <c r="D22" s="2">
        <v>-6455</v>
      </c>
      <c r="E22" s="2"/>
      <c r="F22" s="2"/>
    </row>
    <row r="23" spans="1:9" x14ac:dyDescent="0.2">
      <c r="A23" s="16" t="s">
        <v>13</v>
      </c>
      <c r="D23" s="2">
        <v>-1962</v>
      </c>
      <c r="E23" s="2"/>
      <c r="F23" s="2"/>
    </row>
    <row r="24" spans="1:9" x14ac:dyDescent="0.2">
      <c r="A24" s="3" t="s">
        <v>5</v>
      </c>
      <c r="D24" s="2" t="s">
        <v>3</v>
      </c>
      <c r="E24" s="2"/>
      <c r="F24" s="9">
        <f>D16+D17+D18+D19+D20+D21+D22+D23+D25</f>
        <v>-35448</v>
      </c>
    </row>
    <row r="25" spans="1:9" x14ac:dyDescent="0.2">
      <c r="D25" s="2"/>
      <c r="E25" s="2"/>
      <c r="F25" s="6"/>
    </row>
    <row r="26" spans="1:9" ht="13.5" thickBot="1" x14ac:dyDescent="0.25">
      <c r="A26" s="3" t="s">
        <v>16</v>
      </c>
      <c r="D26" s="2"/>
      <c r="E26" s="2"/>
      <c r="F26" s="10">
        <f>F13+F24</f>
        <v>11815</v>
      </c>
    </row>
    <row r="27" spans="1:9" ht="13.5" thickTop="1" x14ac:dyDescent="0.2">
      <c r="A27" t="s">
        <v>3</v>
      </c>
      <c r="D27" s="2"/>
      <c r="E27" s="2"/>
    </row>
    <row r="28" spans="1:9" ht="15" x14ac:dyDescent="0.25">
      <c r="A28" s="4" t="s">
        <v>36</v>
      </c>
      <c r="B28" s="4"/>
      <c r="C28" s="4"/>
    </row>
    <row r="29" spans="1:9" x14ac:dyDescent="0.2">
      <c r="A29" s="17"/>
    </row>
    <row r="30" spans="1:9" x14ac:dyDescent="0.2">
      <c r="A30" s="3" t="s">
        <v>6</v>
      </c>
      <c r="F30" s="3" t="s">
        <v>7</v>
      </c>
      <c r="I30" s="2"/>
    </row>
    <row r="31" spans="1:9" x14ac:dyDescent="0.2">
      <c r="A31" s="16" t="s">
        <v>22</v>
      </c>
      <c r="D31" s="2">
        <v>36874.230000000003</v>
      </c>
      <c r="F31" t="s">
        <v>15</v>
      </c>
      <c r="I31" s="2">
        <v>0</v>
      </c>
    </row>
    <row r="32" spans="1:9" x14ac:dyDescent="0.2">
      <c r="A32" s="16" t="s">
        <v>23</v>
      </c>
      <c r="D32" s="2">
        <v>900</v>
      </c>
      <c r="E32" s="2"/>
      <c r="F32" t="s">
        <v>10</v>
      </c>
      <c r="I32" s="2">
        <v>0</v>
      </c>
    </row>
    <row r="33" spans="1:9" x14ac:dyDescent="0.2">
      <c r="A33" t="s">
        <v>9</v>
      </c>
      <c r="D33" s="8">
        <v>0</v>
      </c>
      <c r="E33" s="2"/>
      <c r="F33" t="s">
        <v>8</v>
      </c>
      <c r="I33" s="2">
        <v>25959.23</v>
      </c>
    </row>
    <row r="34" spans="1:9" x14ac:dyDescent="0.2">
      <c r="A34" s="16"/>
      <c r="D34" s="15"/>
      <c r="E34" s="2"/>
      <c r="F34" s="16" t="s">
        <v>26</v>
      </c>
      <c r="I34" s="7">
        <v>11815</v>
      </c>
    </row>
    <row r="35" spans="1:9" ht="13.5" thickBot="1" x14ac:dyDescent="0.25">
      <c r="A35" s="11" t="s">
        <v>11</v>
      </c>
      <c r="D35" s="14">
        <f>SUM(D31:D34)</f>
        <v>37774.230000000003</v>
      </c>
      <c r="E35" s="2"/>
      <c r="F35" s="3" t="s">
        <v>12</v>
      </c>
      <c r="I35" s="12">
        <f>SUM(I31:I34)</f>
        <v>37774.229999999996</v>
      </c>
    </row>
    <row r="36" spans="1:9" ht="13.5" thickTop="1" x14ac:dyDescent="0.2">
      <c r="A36" s="13"/>
      <c r="D36" s="6"/>
      <c r="E36" s="2"/>
    </row>
    <row r="37" spans="1:9" x14ac:dyDescent="0.2">
      <c r="D37" s="2"/>
    </row>
    <row r="38" spans="1:9" ht="15" x14ac:dyDescent="0.25">
      <c r="A38" s="4"/>
      <c r="D38" s="2"/>
    </row>
    <row r="40" spans="1:9" ht="15" x14ac:dyDescent="0.25">
      <c r="B40" s="4"/>
      <c r="C40" s="4"/>
    </row>
    <row r="41" spans="1:9" x14ac:dyDescent="0.2">
      <c r="A41" s="18" t="s">
        <v>31</v>
      </c>
    </row>
    <row r="42" spans="1:9" x14ac:dyDescent="0.2">
      <c r="A42" t="s">
        <v>37</v>
      </c>
    </row>
    <row r="43" spans="1:9" x14ac:dyDescent="0.2">
      <c r="A43" t="s">
        <v>32</v>
      </c>
    </row>
    <row r="44" spans="1:9" x14ac:dyDescent="0.2">
      <c r="A44" t="s">
        <v>35</v>
      </c>
    </row>
    <row r="45" spans="1:9" x14ac:dyDescent="0.2">
      <c r="A45" t="s">
        <v>33</v>
      </c>
    </row>
    <row r="50" ht="13.5" customHeight="1" x14ac:dyDescent="0.2"/>
  </sheetData>
  <phoneticPr fontId="0" type="noConversion"/>
  <printOptions gridLinesSet="0"/>
  <pageMargins left="0.7874015748031496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Balans- och resultat samt revision</dc:title>
  <dc:creator>Lotta</dc:creator>
  <cp:lastModifiedBy>Maria Stark</cp:lastModifiedBy>
  <cp:lastPrinted>2021-01-20T08:35:44Z</cp:lastPrinted>
  <dcterms:created xsi:type="dcterms:W3CDTF">1999-01-17T11:00:02Z</dcterms:created>
  <dcterms:modified xsi:type="dcterms:W3CDTF">2021-01-20T08:50:27Z</dcterms:modified>
</cp:coreProperties>
</file>